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7"/>
  <c r="D109" s="1"/>
  <c r="B107"/>
  <c r="B109" s="1"/>
  <c r="D92"/>
  <c r="B92"/>
  <c r="D75"/>
  <c r="B75"/>
  <c r="D55"/>
  <c r="B55"/>
  <c r="D33"/>
  <c r="B33"/>
  <c r="B57" l="1"/>
  <c r="D94"/>
  <c r="D111" s="1"/>
  <c r="D57"/>
  <c r="B94"/>
  <c r="B111" s="1"/>
  <c r="B113" s="1"/>
  <c r="D113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<sst xmlns="http://schemas.openxmlformats.org/spreadsheetml/2006/main" count="454" uniqueCount="301">
  <si>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</si>
  <si>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</si>
  <si>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</si>
  <si>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</si>
  <si>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</si>
  <si>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</si>
  <si>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</si>
  <si>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</si>
  <si>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</si>
  <si>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</si>
  <si>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</si>
  <si>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</si>
  <si>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</si>
  <si>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</si>
  <si>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</si>
  <si>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</si>
  <si>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</si>
  <si>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</si>
  <si>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</si>
  <si>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</si>
  <si>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</si>
  <si>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</si>
  <si>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</si>
  <si>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</si>
  <si>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</si>
  <si>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</si>
  <si>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</si>
  <si>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</si>
  <si>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</si>
  <si>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</si>
  <si>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</si>
  <si>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</si>
  <si>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</si>
  <si>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</si>
  <si>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</si>
  <si>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</si>
  <si>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</si>
  <si>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</si>
  <si>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</si>
  <si>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</si>
  <si>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</si>
  <si>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</si>
  <si>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</si>
  <si>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</si>
  <si>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</si>
  <si>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</si>
  <si>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</si>
  <si>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</si>
  <si>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</si>
  <si>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</si>
  <si>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</si>
  <si>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</si>
  <si>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</si>
  <si>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</si>
  <si>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</si>
  <si>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</si>
  <si>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</si>
  <si>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</si>
  <si>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</si>
  <si>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</si>
  <si>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</si>
  <si>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</si>
  <si>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</si>
  <si>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</si>
  <si>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</si>
  <si>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</si>
  <si>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</si>
  <si>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</si>
  <si>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</si>
  <si>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</si>
  <si>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</si>
  <si>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</si>
  <si>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</si>
  <si>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</si>
  <si>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</si>
  <si>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</si>
  <si>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</si>
  <si>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</si>
  <si>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</si>
  <si>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</si>
  <si>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</si>
  <si>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</si>
  <si>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</si>
  <si>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</si>
  <si>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</si>
  <si>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</si>
  <si>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</si>
  <si>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</si>
  <si>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</si>
  <si>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</si>
  <si>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</si>
  <si>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</si>
  <si>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</si>
  <si>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</si>
  <si>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</si>
  <si>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</si>
  <si>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</si>
  <si>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</si>
  <si>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</si>
  <si>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</si>
  <si>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</si>
  <si>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</si>
  <si>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</si>
  <si>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</si>
  <si>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</si>
  <si>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</si>
  <si>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</si>
  <si>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</si>
  <si>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</si>
  <si>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</si>
  <si>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</si>
  <si>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</si>
  <si>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</si>
  <si>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</si>
  <si>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</si>
  <si>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</si>
  <si>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</si>
  <si>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</si>
  <si>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</si>
  <si>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</si>
  <si>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</si>
  <si>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</si>
  <si>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</si>
  <si>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</si>
  <si>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</si>
  <si>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</si>
  <si>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</si>
  <si>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</si>
  <si>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</si>
  <si>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</si>
  <si>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</si>
  <si>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</si>
  <si>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</si>
  <si>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</si>
  <si>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</si>
  <si>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</si>
  <si>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</si>
  <si>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</si>
  <si>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</si>
  <si>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</si>
  <si>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</si>
  <si>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</si>
  <si>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</si>
  <si>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</si>
  <si>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</si>
  <si>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</si>
  <si>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</si>
  <si>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</si>
  <si>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</si>
  <si>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</si>
  <si>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</si>
  <si>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</si>
  <si>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</si>
  <si>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</si>
  <si>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</si>
  <si>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</si>
  <si>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</si>
  <si>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</si>
  <si>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</si>
  <si>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</si>
  <si>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</si>
  <si>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</si>
  <si>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</si>
  <si>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</si>
  <si>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</si>
  <si>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</si>
  <si>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</si>
  <si>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</si>
  <si>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</si>
  <si>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</si>
  <si>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</si>
  <si>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</si>
  <si>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</si>
  <si>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</si>
  <si>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</si>
  <si>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</si>
  <si>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</si>
  <si>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</si>
  <si>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</si>
  <si>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</si>
  <si>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</si>
  <si>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</si>
  <si>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</si>
  <si>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</si>
  <si>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</si>
  <si>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</si>
  <si>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</si>
  <si>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</si>
  <si>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</si>
  <si>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</si>
  <si>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</si>
  <si>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</si>
  <si>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</si>
  <si>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</si>
  <si>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</si>
  <si>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</si>
  <si>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</si>
  <si>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</si>
  <si>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</si>
  <si>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</si>
  <si>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</si>
  <si>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</si>
  <si>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</si>
  <si>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</si>
  <si>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</si>
  <si>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</si>
  <si>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</si>
  <si>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</si>
  <si>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</si>
  <si>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</si>
  <si>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</si>
  <si>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</si>
  <si>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</si>
  <si>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</si>
  <si>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</si>
  <si>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</si>
  <si>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</si>
  <si>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</si>
  <si>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</si>
  <si>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</si>
  <si>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</si>
  <si>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</si>
  <si>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</si>
  <si>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</si>
  <si>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</si>
  <si>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</si>
  <si>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</si>
  <si>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</si>
  <si>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</si>
  <si>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</si>
  <si>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</si>
  <si>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</si>
  <si>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</si>
  <si>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</si>
  <si>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</si>
  <si>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</si>
  <si>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</si>
  <si>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</si>
  <si>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</si>
  <si>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</si>
  <si>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</si>
  <si>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</si>
  <si>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</si>
  <si>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</si>
  <si>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</si>
  <si>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</si>
  <si>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</si>
  <si>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</si>
  <si>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</si>
  <si>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</si>
  <si>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</si>
  <si>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</si>
  <si>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</si>
  <si>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</si>
  <si>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</si>
  <si>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</si>
  <si>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</si>
  <si>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</si>
  <si>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</si>
  <si>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</si>
  <si>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</si>
  <si>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</si>
  <si>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</si>
  <si>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</si>
  <si>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</si>
  <si>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</si>
  <si>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</si>
  <si>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</si>
  <si>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</si>
  <si>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</si>
  <si>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</si>
  <si>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</si>
  <si>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</si>
  <si>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</si>
  <si>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</si>
  <si>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</si>
  <si>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</si>
  <si>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</si>
  <si>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</si>
  <si>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</si>
  <si>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</si>
  <si>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</si>
  <si>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</si>
  <si>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</si>
  <si>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</si>
  <si>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</si>
  <si>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</si>
  <si>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</si>
  <si>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</si>
  <si>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</si>
  <si>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</si>
  <si>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</si>
  <si>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</si>
  <si>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</si>
  <si>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</si>
  <si>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</si>
  <si>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</si>
  <si>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2018</t>
  </si>
  <si>
    <t>Lek</t>
  </si>
  <si>
    <t>HEC LLENGE</t>
  </si>
  <si>
    <t>NIPT L22125012H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</si>
</sst>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106" workbookViewId="0">
      <selection activeCell="D47" sqref="D47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297</v>
      </c>
    </row>
    <row r="2" spans="1:5">
      <c r="A2" s="60" t="s">
        <v>299</v>
      </c>
    </row>
    <row r="3" spans="1:5">
      <c r="A3" s="60" t="s">
        <v>300</v>
      </c>
    </row>
    <row r="4" spans="1:5">
      <c r="A4" s="60" t="s">
        <v>298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1165949</v>
      </c>
      <c r="C11" s="53"/>
      <c r="D11" s="65">
        <v>35130867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>
        <v>30855</v>
      </c>
      <c r="C18" s="53"/>
      <c r="D18" s="65"/>
      <c r="E18" s="41"/>
    </row>
    <row r="19" spans="1:5" ht="16.5" customHeight="1">
      <c r="A19" s="66" t="s">
        <v>275</v>
      </c>
      <c r="B19" s="65"/>
      <c r="C19" s="53"/>
      <c r="D19" s="65"/>
      <c r="E19" s="41"/>
    </row>
    <row r="20" spans="1:5" ht="16.5" customHeight="1">
      <c r="A20" s="66" t="s">
        <v>276</v>
      </c>
      <c r="B20" s="65"/>
      <c r="C20" s="53"/>
      <c r="D20" s="65"/>
      <c r="E20" s="41"/>
    </row>
    <row r="21" spans="1:5">
      <c r="A21" s="66" t="s">
        <v>193</v>
      </c>
      <c r="B21" s="65">
        <v>190503848</v>
      </c>
      <c r="C21" s="53"/>
      <c r="D21" s="65">
        <v>301366709</v>
      </c>
      <c r="E21" s="41"/>
    </row>
    <row r="22" spans="1:5">
      <c r="A22" s="66" t="s">
        <v>277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/>
      <c r="C24" s="53"/>
      <c r="D24" s="65"/>
      <c r="E24" s="41"/>
    </row>
    <row r="25" spans="1:5">
      <c r="A25" s="66" t="s">
        <v>256</v>
      </c>
      <c r="B25" s="65">
        <v>614337600</v>
      </c>
      <c r="C25" s="53"/>
      <c r="D25" s="65">
        <v>161012164</v>
      </c>
      <c r="E25" s="41"/>
    </row>
    <row r="26" spans="1:5">
      <c r="A26" s="66" t="s">
        <v>257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/>
      <c r="C30" s="53"/>
      <c r="D30" s="65"/>
      <c r="E30" s="41"/>
    </row>
    <row r="31" spans="1:5">
      <c r="A31" s="49" t="s">
        <v>221</v>
      </c>
      <c r="B31" s="65">
        <v>92322773</v>
      </c>
      <c r="C31" s="53"/>
      <c r="D31" s="65">
        <v>81402197</v>
      </c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898361025</v>
      </c>
      <c r="C33" s="58"/>
      <c r="D33" s="57">
        <f>SUM(D11:D32)</f>
        <v>578911937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>
        <v>6984000</v>
      </c>
      <c r="C37" s="53"/>
      <c r="D37" s="65">
        <v>6984000</v>
      </c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/>
      <c r="C44" s="53"/>
      <c r="D44" s="65"/>
      <c r="E44" s="41"/>
    </row>
    <row r="45" spans="1:5">
      <c r="A45" s="66" t="s">
        <v>287</v>
      </c>
      <c r="B45" s="65">
        <v>3182160</v>
      </c>
      <c r="C45" s="53"/>
      <c r="D45" s="65">
        <v>3182160</v>
      </c>
      <c r="E45" s="41"/>
    </row>
    <row r="46" spans="1:5">
      <c r="A46" s="66" t="s">
        <v>288</v>
      </c>
      <c r="B46" s="65">
        <v>258680</v>
      </c>
      <c r="C46" s="53"/>
      <c r="D46" s="65">
        <v>438270</v>
      </c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290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>
        <v>41904000</v>
      </c>
      <c r="C51" s="53"/>
      <c r="D51" s="65">
        <v>41904000</v>
      </c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52328840</v>
      </c>
      <c r="C55" s="58"/>
      <c r="D55" s="57">
        <f>SUM(D37:D54)</f>
        <v>52508430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950689865</v>
      </c>
      <c r="C57" s="68"/>
      <c r="D57" s="67">
        <f>D55+D33</f>
        <v>631420367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/>
      <c r="C64" s="53"/>
      <c r="D64" s="65"/>
      <c r="E64" s="41"/>
    </row>
    <row r="65" spans="1:5">
      <c r="A65" s="66" t="s">
        <v>229</v>
      </c>
      <c r="B65" s="65">
        <v>85051584</v>
      </c>
      <c r="C65" s="53"/>
      <c r="D65" s="65">
        <v>114000</v>
      </c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295</v>
      </c>
      <c r="B67" s="65"/>
      <c r="C67" s="53"/>
      <c r="D67" s="65"/>
      <c r="E67" s="41"/>
    </row>
    <row r="68" spans="1:5">
      <c r="A68" s="66" t="s">
        <v>296</v>
      </c>
      <c r="B68" s="65"/>
      <c r="C68" s="53"/>
      <c r="D68" s="65"/>
      <c r="E68" s="41"/>
    </row>
    <row r="69" spans="1:5">
      <c r="A69" s="66" t="s">
        <v>251</v>
      </c>
      <c r="B69" s="65">
        <v>1316760</v>
      </c>
      <c r="C69" s="53"/>
      <c r="D69" s="65">
        <v>1143411</v>
      </c>
      <c r="E69" s="41"/>
    </row>
    <row r="70" spans="1:5">
      <c r="A70" s="66" t="s">
        <v>266</v>
      </c>
      <c r="B70" s="65">
        <v>27126</v>
      </c>
      <c r="C70" s="53"/>
      <c r="D70" s="65">
        <v>19198</v>
      </c>
      <c r="E70" s="41"/>
    </row>
    <row r="71" spans="1:5">
      <c r="A71" s="66" t="s">
        <v>250</v>
      </c>
      <c r="B71" s="65">
        <v>815638270</v>
      </c>
      <c r="C71" s="53"/>
      <c r="D71" s="65">
        <v>582510357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>
        <v>1950562</v>
      </c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903984302</v>
      </c>
      <c r="C75" s="58"/>
      <c r="D75" s="57">
        <f>SUM(D62:D74)</f>
        <v>583786966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/>
      <c r="C78" s="53"/>
      <c r="D78" s="65"/>
      <c r="E78" s="41"/>
    </row>
    <row r="79" spans="1:5">
      <c r="A79" s="66" t="s">
        <v>263</v>
      </c>
      <c r="B79" s="65"/>
      <c r="C79" s="53"/>
      <c r="D79" s="65"/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903984302</v>
      </c>
      <c r="C94" s="68"/>
      <c r="D94" s="69">
        <f>D75+D92</f>
        <v>583786966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6984000</v>
      </c>
      <c r="C97" s="53"/>
      <c r="D97" s="65">
        <v>6984000</v>
      </c>
      <c r="E97" s="41"/>
    </row>
    <row r="98" spans="1:5">
      <c r="A98" s="49" t="s">
        <v>239</v>
      </c>
      <c r="B98" s="65">
        <v>41904000</v>
      </c>
      <c r="C98" s="53"/>
      <c r="D98" s="65">
        <v>41904000</v>
      </c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269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270</v>
      </c>
      <c r="B104" s="65"/>
      <c r="C104" s="53"/>
      <c r="D104" s="65"/>
      <c r="E104" s="41"/>
    </row>
    <row r="105" spans="1:5">
      <c r="A105" s="49" t="s">
        <v>246</v>
      </c>
      <c r="B105" s="65">
        <v>-1254599</v>
      </c>
      <c r="C105" s="64"/>
      <c r="D105" s="65">
        <v>-1473533</v>
      </c>
      <c r="E105" s="41"/>
    </row>
    <row r="106" spans="1:5">
      <c r="A106" s="49" t="s">
        <v>245</v>
      </c>
      <c r="B106" s="65">
        <v>-927838</v>
      </c>
      <c r="C106" s="53"/>
      <c r="D106" s="65">
        <v>218934</v>
      </c>
      <c r="E106" s="41"/>
    </row>
    <row r="107" spans="1:5" ht="18" customHeight="1">
      <c r="A107" s="49" t="s">
        <v>248</v>
      </c>
      <c r="B107" s="61">
        <f>SUM(B97:B106)</f>
        <v>46705563</v>
      </c>
      <c r="C107" s="62"/>
      <c r="D107" s="61">
        <f>SUM(D97:D106)</f>
        <v>47633401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46705563</v>
      </c>
      <c r="C109" s="68"/>
      <c r="D109" s="69">
        <f>SUM(D107:D108)</f>
        <v>47633401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950689865</v>
      </c>
      <c r="C111" s="68"/>
      <c r="D111" s="67">
        <f>D94+D109</f>
        <v>631420367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271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2019-06-19T13:47:57Z</dcterms:modified>
</cp:coreProperties>
</file>